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ANTICORRUZIONE\BILANCIO 2017\"/>
    </mc:Choice>
  </mc:AlternateContent>
  <bookViews>
    <workbookView xWindow="0" yWindow="0" windowWidth="16170" windowHeight="58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K34" i="1" s="1"/>
  <c r="J10" i="1"/>
  <c r="J34" i="1" s="1"/>
  <c r="I34" i="1"/>
  <c r="K27" i="1"/>
  <c r="J27" i="1"/>
  <c r="K22" i="1"/>
  <c r="J22" i="1"/>
  <c r="I30" i="1"/>
  <c r="I27" i="1"/>
  <c r="I22" i="1"/>
  <c r="J31" i="1" s="1"/>
  <c r="I10" i="1"/>
  <c r="I31" i="1"/>
</calcChain>
</file>

<file path=xl/sharedStrings.xml><?xml version="1.0" encoding="utf-8"?>
<sst xmlns="http://schemas.openxmlformats.org/spreadsheetml/2006/main" count="60" uniqueCount="37">
  <si>
    <t>A1) Fondo pluriennale vincolato di entrata per spese correnti</t>
  </si>
  <si>
    <t>A2) Fondo pluriennale vincolato di entrata in conto capitale</t>
  </si>
  <si>
    <t>A3) Fondo pluriennale vincolato per partite finanziarie</t>
  </si>
  <si>
    <t>A) Fondo plureinnale vincolato (A1+ A2 + A3)</t>
  </si>
  <si>
    <t>(+)</t>
  </si>
  <si>
    <t>B) Titolo 1 - Entrate correnti</t>
  </si>
  <si>
    <t xml:space="preserve"> </t>
  </si>
  <si>
    <t>C) Titolo 2 - Trasferimenti correnti</t>
  </si>
  <si>
    <t>E) Titolo 4 - Entrate in  c/capitale</t>
  </si>
  <si>
    <t>D) Titotolo 3 - Entrate extratributarie</t>
  </si>
  <si>
    <t>F) Titolo 5 - Entrate da riduzione di attività finanziarie</t>
  </si>
  <si>
    <t>G) SPAZI FINANZIARI ACQUISITI</t>
  </si>
  <si>
    <t>H1) Titolo 1 - Spese correnti</t>
  </si>
  <si>
    <t>H2) Fondo pluriennale vincolato di parte corrente</t>
  </si>
  <si>
    <t>(-)</t>
  </si>
  <si>
    <t>H4) Fondo contenzioso</t>
  </si>
  <si>
    <t>H5) Altri accantonamenti</t>
  </si>
  <si>
    <t>H) Titolo 1 - Spese correnti valide ai fini dei saldi finanza pubblica (H= H1+H2-H3-H4-H5)</t>
  </si>
  <si>
    <t xml:space="preserve">I1) Titolo 2 - Spese in c/capitale </t>
  </si>
  <si>
    <t>I2) Fondo pluriennale vincolato in c/capitale</t>
  </si>
  <si>
    <t>I3) Fondo crediti dubbia esigibilità in c/capitale</t>
  </si>
  <si>
    <t>I4) Altri accantonamenti</t>
  </si>
  <si>
    <t>I) Titolo 2 - Spese in c/capitale valide ai fini dei saldi di finanza pubblica (I=I1+I2-I3-I4)</t>
  </si>
  <si>
    <t>L1) Titolo 3 - Spese per incremento di attività finananziaria</t>
  </si>
  <si>
    <t>L2) Fondo pluriennale vincolato per partite finanziarie</t>
  </si>
  <si>
    <t>L) Titolo 3 - Spese per incremento di attività finanziaria (L=L1+L2)</t>
  </si>
  <si>
    <t>M) SPAZI FINANZIARI CEDUTI</t>
  </si>
  <si>
    <t>N) EQUILIBRIO DI BILANCIO AI SENSI ART. 9 LEGGE N. 243/2012</t>
  </si>
  <si>
    <t>N=A+B+C+D+E+F+G-H-I-L-M)</t>
  </si>
  <si>
    <t xml:space="preserve">COMUNE DI MONTALTO DORA       </t>
  </si>
  <si>
    <t>BILANCIO DI PREVISIONE 2017/2019</t>
  </si>
  <si>
    <t>Allegato 9 - Bilancio di Previsione</t>
  </si>
  <si>
    <t>Previsione 2017</t>
  </si>
  <si>
    <t>Previsione 2018</t>
  </si>
  <si>
    <t>Previsione 2019</t>
  </si>
  <si>
    <t>H3) Fondo crediti di dubbia esigibilità di parte corrente</t>
  </si>
  <si>
    <t>PROSPETTO VERIFICA RISPETTO DEI VINCOLI DI FINANZA PUBBLICA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</si>
</sst>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43" fontId="0" fillId="0" borderId="0" xfId="1" applyFont="1"/>
    <xf numFmtId="0" fontId="0" fillId="0" borderId="1" xfId="0" applyBorder="1"/>
    <xf numFmtId="43" fontId="0" fillId="0" borderId="1" xfId="1" applyFont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workbookViewId="0">
      <selection activeCell="A7" sqref="A7"/>
    </sheetView>
  </sheetViews>
  <sheetFormatPr defaultRowHeight="15" x14ac:dyDescent="0.25"/>
  <cols>
    <col min="6" max="6" width="39.7109375" customWidth="1"/>
    <col min="9" max="9" width="21.140625" customWidth="1"/>
    <col min="10" max="10" width="25.28515625" customWidth="1"/>
    <col min="11" max="11" width="18.5703125" customWidth="1"/>
  </cols>
  <sheetData>
    <row r="1" spans="1:11" x14ac:dyDescent="0.25">
      <c r="A1" t="s">
        <v>29</v>
      </c>
      <c r="F1" t="s">
        <v>30</v>
      </c>
      <c r="J1" t="s">
        <v>31</v>
      </c>
    </row>
    <row r="2" spans="1:11" x14ac:dyDescent="0.25">
      <c r="F2" t="s">
        <v>36</v>
      </c>
    </row>
    <row r="4" spans="1:11" x14ac:dyDescent="0.25">
      <c r="I4" t="s">
        <v>32</v>
      </c>
      <c r="J4" t="s">
        <v>33</v>
      </c>
      <c r="K4" t="s">
        <v>34</v>
      </c>
    </row>
    <row r="7" spans="1:11" x14ac:dyDescent="0.25">
      <c r="A7" s="2" t="s">
        <v>0</v>
      </c>
      <c r="B7" s="2"/>
      <c r="C7" s="2"/>
      <c r="D7" s="2"/>
      <c r="E7" s="2"/>
      <c r="F7" s="2"/>
      <c r="G7" s="2" t="s">
        <v>4</v>
      </c>
      <c r="H7" s="2"/>
      <c r="I7" s="3">
        <v>5218.7700000000004</v>
      </c>
      <c r="J7" s="3">
        <v>0</v>
      </c>
      <c r="K7" s="3">
        <v>0</v>
      </c>
    </row>
    <row r="8" spans="1:11" x14ac:dyDescent="0.25">
      <c r="A8" s="2" t="s">
        <v>1</v>
      </c>
      <c r="B8" s="2"/>
      <c r="C8" s="2"/>
      <c r="D8" s="2"/>
      <c r="E8" s="2"/>
      <c r="F8" s="2"/>
      <c r="G8" s="2" t="s">
        <v>4</v>
      </c>
      <c r="H8" s="2"/>
      <c r="I8" s="3">
        <v>0</v>
      </c>
      <c r="J8" s="3"/>
      <c r="K8" s="3"/>
    </row>
    <row r="9" spans="1:11" x14ac:dyDescent="0.25">
      <c r="A9" s="2" t="s">
        <v>2</v>
      </c>
      <c r="B9" s="2"/>
      <c r="C9" s="2"/>
      <c r="D9" s="2"/>
      <c r="E9" s="2"/>
      <c r="F9" s="2"/>
      <c r="G9" s="2" t="s">
        <v>4</v>
      </c>
      <c r="H9" s="2"/>
      <c r="I9" s="3">
        <v>0</v>
      </c>
      <c r="J9" s="3"/>
      <c r="K9" s="3"/>
    </row>
    <row r="10" spans="1:11" x14ac:dyDescent="0.25">
      <c r="A10" s="2" t="s">
        <v>3</v>
      </c>
      <c r="B10" s="2"/>
      <c r="C10" s="2"/>
      <c r="D10" s="2"/>
      <c r="E10" s="2"/>
      <c r="F10" s="2"/>
      <c r="G10" s="2" t="s">
        <v>4</v>
      </c>
      <c r="H10" s="2"/>
      <c r="I10" s="3">
        <f>SUM(I7:I9)</f>
        <v>5218.7700000000004</v>
      </c>
      <c r="J10" s="3">
        <f t="shared" ref="J10:K10" si="0">SUM(J7:J9)</f>
        <v>0</v>
      </c>
      <c r="K10" s="3">
        <f t="shared" si="0"/>
        <v>0</v>
      </c>
    </row>
    <row r="11" spans="1:11" x14ac:dyDescent="0.25">
      <c r="A11" s="2" t="s">
        <v>5</v>
      </c>
      <c r="B11" s="2"/>
      <c r="C11" s="2"/>
      <c r="D11" s="2"/>
      <c r="E11" s="2"/>
      <c r="F11" s="2"/>
      <c r="G11" s="2" t="s">
        <v>4</v>
      </c>
      <c r="H11" s="2"/>
      <c r="I11" s="3">
        <v>1857400</v>
      </c>
      <c r="J11" s="3">
        <v>1875400</v>
      </c>
      <c r="K11" s="3">
        <v>1875400</v>
      </c>
    </row>
    <row r="12" spans="1:11" x14ac:dyDescent="0.25">
      <c r="A12" s="2" t="s">
        <v>7</v>
      </c>
      <c r="B12" s="2"/>
      <c r="C12" s="2"/>
      <c r="D12" s="2"/>
      <c r="E12" s="2"/>
      <c r="F12" s="2"/>
      <c r="G12" s="2" t="s">
        <v>4</v>
      </c>
      <c r="H12" s="2"/>
      <c r="I12" s="3">
        <v>58800</v>
      </c>
      <c r="J12" s="3">
        <v>49000</v>
      </c>
      <c r="K12" s="3">
        <v>49000</v>
      </c>
    </row>
    <row r="13" spans="1:11" x14ac:dyDescent="0.25">
      <c r="A13" s="2" t="s">
        <v>9</v>
      </c>
      <c r="B13" s="2"/>
      <c r="C13" s="2"/>
      <c r="D13" s="2"/>
      <c r="E13" s="2"/>
      <c r="F13" s="2"/>
      <c r="G13" s="2" t="s">
        <v>4</v>
      </c>
      <c r="H13" s="2"/>
      <c r="I13" s="3">
        <v>706200</v>
      </c>
      <c r="J13" s="3">
        <v>633100</v>
      </c>
      <c r="K13" s="3">
        <v>633100</v>
      </c>
    </row>
    <row r="14" spans="1:11" x14ac:dyDescent="0.25">
      <c r="A14" s="2" t="s">
        <v>8</v>
      </c>
      <c r="B14" s="2"/>
      <c r="C14" s="2"/>
      <c r="D14" s="2"/>
      <c r="E14" s="2"/>
      <c r="F14" s="2"/>
      <c r="G14" s="2" t="s">
        <v>4</v>
      </c>
      <c r="H14" s="2"/>
      <c r="I14" s="3">
        <v>399500</v>
      </c>
      <c r="J14" s="3">
        <v>735000</v>
      </c>
      <c r="K14" s="3">
        <v>623000</v>
      </c>
    </row>
    <row r="15" spans="1:11" x14ac:dyDescent="0.25">
      <c r="A15" s="2" t="s">
        <v>10</v>
      </c>
      <c r="B15" s="2"/>
      <c r="C15" s="2"/>
      <c r="D15" s="2"/>
      <c r="E15" s="2"/>
      <c r="F15" s="2"/>
      <c r="G15" s="2" t="s">
        <v>4</v>
      </c>
      <c r="H15" s="2"/>
      <c r="I15" s="3">
        <v>0</v>
      </c>
      <c r="J15" s="3">
        <v>0</v>
      </c>
      <c r="K15" s="3">
        <v>0</v>
      </c>
    </row>
    <row r="16" spans="1:11" x14ac:dyDescent="0.25">
      <c r="A16" s="2" t="s">
        <v>11</v>
      </c>
      <c r="B16" s="2"/>
      <c r="C16" s="2"/>
      <c r="D16" s="2"/>
      <c r="E16" s="2"/>
      <c r="F16" s="2"/>
      <c r="G16" s="2" t="s">
        <v>4</v>
      </c>
      <c r="H16" s="2"/>
      <c r="I16" s="3">
        <v>0</v>
      </c>
      <c r="J16" s="3">
        <v>0</v>
      </c>
      <c r="K16" s="3">
        <v>0</v>
      </c>
    </row>
    <row r="17" spans="1:11" x14ac:dyDescent="0.25">
      <c r="A17" s="2" t="s">
        <v>12</v>
      </c>
      <c r="B17" s="2"/>
      <c r="C17" s="2"/>
      <c r="D17" s="2"/>
      <c r="E17" s="2"/>
      <c r="F17" s="2"/>
      <c r="G17" s="2" t="s">
        <v>4</v>
      </c>
      <c r="H17" s="2"/>
      <c r="I17" s="3">
        <v>2385618.77</v>
      </c>
      <c r="J17" s="3">
        <v>2312000</v>
      </c>
      <c r="K17" s="3">
        <v>2317000</v>
      </c>
    </row>
    <row r="18" spans="1:11" x14ac:dyDescent="0.25">
      <c r="A18" s="2" t="s">
        <v>13</v>
      </c>
      <c r="B18" s="2"/>
      <c r="C18" s="2"/>
      <c r="D18" s="2"/>
      <c r="E18" s="2"/>
      <c r="F18" s="2"/>
      <c r="G18" s="2" t="s">
        <v>4</v>
      </c>
      <c r="H18" s="2"/>
      <c r="I18" s="3">
        <v>0</v>
      </c>
      <c r="J18" s="3">
        <v>0</v>
      </c>
      <c r="K18" s="3">
        <v>0</v>
      </c>
    </row>
    <row r="19" spans="1:11" x14ac:dyDescent="0.25">
      <c r="A19" s="2" t="s">
        <v>35</v>
      </c>
      <c r="B19" s="2"/>
      <c r="C19" s="2"/>
      <c r="D19" s="2"/>
      <c r="E19" s="2"/>
      <c r="F19" s="2"/>
      <c r="G19" s="2" t="s">
        <v>14</v>
      </c>
      <c r="H19" s="2"/>
      <c r="I19" s="3">
        <v>21433.27</v>
      </c>
      <c r="J19" s="3">
        <v>26026.12</v>
      </c>
      <c r="K19" s="3">
        <v>30618.959999999999</v>
      </c>
    </row>
    <row r="20" spans="1:11" x14ac:dyDescent="0.25">
      <c r="A20" s="2" t="s">
        <v>15</v>
      </c>
      <c r="B20" s="2"/>
      <c r="C20" s="2"/>
      <c r="D20" s="2"/>
      <c r="E20" s="2"/>
      <c r="F20" s="2"/>
      <c r="G20" s="2" t="s">
        <v>14</v>
      </c>
      <c r="H20" s="2"/>
      <c r="I20" s="3">
        <v>0</v>
      </c>
      <c r="J20" s="3">
        <v>0</v>
      </c>
      <c r="K20" s="3">
        <v>0</v>
      </c>
    </row>
    <row r="21" spans="1:11" x14ac:dyDescent="0.25">
      <c r="A21" s="2" t="s">
        <v>16</v>
      </c>
      <c r="B21" s="2"/>
      <c r="C21" s="2"/>
      <c r="D21" s="2"/>
      <c r="E21" s="2"/>
      <c r="F21" s="2"/>
      <c r="G21" s="2" t="s">
        <v>14</v>
      </c>
      <c r="H21" s="2"/>
      <c r="I21" s="3">
        <v>0</v>
      </c>
      <c r="J21" s="3">
        <v>0</v>
      </c>
      <c r="K21" s="3">
        <v>0</v>
      </c>
    </row>
    <row r="22" spans="1:11" x14ac:dyDescent="0.25">
      <c r="A22" s="2" t="s">
        <v>17</v>
      </c>
      <c r="B22" s="2"/>
      <c r="C22" s="2"/>
      <c r="D22" s="2"/>
      <c r="E22" s="2"/>
      <c r="F22" s="2"/>
      <c r="G22" s="2" t="s">
        <v>14</v>
      </c>
      <c r="H22" s="2"/>
      <c r="I22" s="3">
        <f>I17+I18-I19-I20-I21</f>
        <v>2364185.5</v>
      </c>
      <c r="J22" s="3">
        <f t="shared" ref="J22:K22" si="1">J17+J18-J19-J20-J21</f>
        <v>2285973.88</v>
      </c>
      <c r="K22" s="3">
        <f t="shared" si="1"/>
        <v>2286381.04</v>
      </c>
    </row>
    <row r="23" spans="1:11" x14ac:dyDescent="0.25">
      <c r="A23" s="2" t="s">
        <v>18</v>
      </c>
      <c r="B23" s="2"/>
      <c r="C23" s="2"/>
      <c r="D23" s="2"/>
      <c r="E23" s="2"/>
      <c r="F23" s="2"/>
      <c r="G23" s="2" t="s">
        <v>4</v>
      </c>
      <c r="H23" s="2"/>
      <c r="I23" s="3">
        <v>524500</v>
      </c>
      <c r="J23" s="3">
        <v>861500</v>
      </c>
      <c r="K23" s="3">
        <v>741500</v>
      </c>
    </row>
    <row r="24" spans="1:11" x14ac:dyDescent="0.25">
      <c r="A24" s="2" t="s">
        <v>19</v>
      </c>
      <c r="B24" s="2"/>
      <c r="C24" s="2"/>
      <c r="D24" s="2"/>
      <c r="E24" s="2"/>
      <c r="F24" s="2"/>
      <c r="G24" s="2" t="s">
        <v>4</v>
      </c>
      <c r="H24" s="2"/>
      <c r="I24" s="3">
        <v>0</v>
      </c>
      <c r="J24" s="3">
        <v>0</v>
      </c>
      <c r="K24" s="3">
        <v>0</v>
      </c>
    </row>
    <row r="25" spans="1:11" x14ac:dyDescent="0.25">
      <c r="A25" s="2" t="s">
        <v>20</v>
      </c>
      <c r="B25" s="2"/>
      <c r="C25" s="2"/>
      <c r="D25" s="2"/>
      <c r="E25" s="2"/>
      <c r="F25" s="2"/>
      <c r="G25" s="2" t="s">
        <v>14</v>
      </c>
      <c r="H25" s="2"/>
      <c r="I25" s="3">
        <v>0</v>
      </c>
      <c r="J25" s="3">
        <v>0</v>
      </c>
      <c r="K25" s="3">
        <v>0</v>
      </c>
    </row>
    <row r="26" spans="1:11" x14ac:dyDescent="0.25">
      <c r="A26" s="2" t="s">
        <v>21</v>
      </c>
      <c r="B26" s="2"/>
      <c r="C26" s="2"/>
      <c r="D26" s="2"/>
      <c r="E26" s="2"/>
      <c r="F26" s="2"/>
      <c r="G26" s="2" t="s">
        <v>14</v>
      </c>
      <c r="H26" s="2"/>
      <c r="I26" s="3">
        <v>0</v>
      </c>
      <c r="J26" s="3">
        <v>0</v>
      </c>
      <c r="K26" s="3">
        <v>0</v>
      </c>
    </row>
    <row r="27" spans="1:11" x14ac:dyDescent="0.25">
      <c r="A27" s="2" t="s">
        <v>22</v>
      </c>
      <c r="B27" s="2"/>
      <c r="C27" s="2"/>
      <c r="D27" s="2"/>
      <c r="E27" s="2"/>
      <c r="F27" s="2"/>
      <c r="G27" s="2" t="s">
        <v>14</v>
      </c>
      <c r="H27" s="2"/>
      <c r="I27" s="3">
        <f>I23+I24-I25-I26</f>
        <v>524500</v>
      </c>
      <c r="J27" s="3">
        <f t="shared" ref="J27:K27" si="2">J23+J24-J25-J26</f>
        <v>861500</v>
      </c>
      <c r="K27" s="3">
        <f t="shared" si="2"/>
        <v>741500</v>
      </c>
    </row>
    <row r="28" spans="1:11" x14ac:dyDescent="0.25">
      <c r="A28" s="2" t="s">
        <v>23</v>
      </c>
      <c r="B28" s="2"/>
      <c r="C28" s="2"/>
      <c r="D28" s="2"/>
      <c r="E28" s="2"/>
      <c r="F28" s="2"/>
      <c r="G28" s="2" t="s">
        <v>4</v>
      </c>
      <c r="H28" s="2"/>
      <c r="I28" s="3">
        <v>0</v>
      </c>
      <c r="J28" s="3"/>
      <c r="K28" s="3"/>
    </row>
    <row r="29" spans="1:11" x14ac:dyDescent="0.25">
      <c r="A29" s="2" t="s">
        <v>24</v>
      </c>
      <c r="B29" s="2"/>
      <c r="C29" s="2"/>
      <c r="D29" s="2"/>
      <c r="E29" s="2"/>
      <c r="F29" s="2"/>
      <c r="G29" s="2" t="s">
        <v>4</v>
      </c>
      <c r="H29" s="2"/>
      <c r="I29" s="3">
        <v>0</v>
      </c>
      <c r="J29" s="3"/>
      <c r="K29" s="3"/>
    </row>
    <row r="30" spans="1:11" x14ac:dyDescent="0.25">
      <c r="A30" s="2" t="s">
        <v>25</v>
      </c>
      <c r="B30" s="2"/>
      <c r="C30" s="2"/>
      <c r="D30" s="2"/>
      <c r="E30" s="2"/>
      <c r="F30" s="2"/>
      <c r="G30" s="2" t="s">
        <v>4</v>
      </c>
      <c r="H30" s="2"/>
      <c r="I30" s="3">
        <f>I28+I29</f>
        <v>0</v>
      </c>
      <c r="J30" s="3"/>
      <c r="K30" s="3"/>
    </row>
    <row r="31" spans="1:11" x14ac:dyDescent="0.25">
      <c r="A31" s="2" t="s">
        <v>26</v>
      </c>
      <c r="B31" s="2"/>
      <c r="C31" s="2"/>
      <c r="D31" s="2"/>
      <c r="E31" s="2"/>
      <c r="F31" s="2"/>
      <c r="G31" s="2" t="s">
        <v>14</v>
      </c>
      <c r="H31" s="2"/>
      <c r="I31" s="3">
        <f>SUM(I28:I30)</f>
        <v>0</v>
      </c>
      <c r="J31" s="3">
        <f>I26-I31</f>
        <v>0</v>
      </c>
      <c r="K31" s="3"/>
    </row>
    <row r="32" spans="1:11" x14ac:dyDescent="0.25">
      <c r="A32" s="2"/>
      <c r="B32" s="2"/>
      <c r="C32" s="2"/>
      <c r="D32" s="2"/>
      <c r="E32" s="2"/>
      <c r="F32" s="2"/>
      <c r="G32" s="2"/>
      <c r="H32" s="2"/>
      <c r="I32" s="3"/>
      <c r="J32" s="3"/>
      <c r="K32" s="3"/>
    </row>
    <row r="33" spans="1:11" x14ac:dyDescent="0.25">
      <c r="A33" s="2" t="s">
        <v>27</v>
      </c>
      <c r="B33" s="2"/>
      <c r="C33" s="2"/>
      <c r="D33" s="2"/>
      <c r="E33" s="2"/>
      <c r="F33" s="2"/>
      <c r="G33" s="2"/>
      <c r="H33" s="2"/>
      <c r="I33" s="3"/>
      <c r="J33" s="3"/>
      <c r="K33" s="3"/>
    </row>
    <row r="34" spans="1:11" x14ac:dyDescent="0.25">
      <c r="A34" s="2"/>
      <c r="B34" s="2"/>
      <c r="C34" s="2"/>
      <c r="D34" s="2"/>
      <c r="E34" s="2"/>
      <c r="F34" s="2" t="s">
        <v>28</v>
      </c>
      <c r="G34" s="2"/>
      <c r="H34" s="2"/>
      <c r="I34" s="3">
        <f>I10+I11+I12+I13+I14+I16-I17-I23-I30-I31</f>
        <v>117000</v>
      </c>
      <c r="J34" s="3">
        <f t="shared" ref="J34:K34" si="3">J10+J11+J12+J13+J14+J16-J17-J23-J30-J31</f>
        <v>119000</v>
      </c>
      <c r="K34" s="3">
        <f t="shared" si="3"/>
        <v>122000</v>
      </c>
    </row>
    <row r="35" spans="1:11" x14ac:dyDescent="0.25">
      <c r="I35" s="1"/>
    </row>
    <row r="36" spans="1:11" x14ac:dyDescent="0.25">
      <c r="I36" s="1"/>
    </row>
    <row r="37" spans="1:11" x14ac:dyDescent="0.25">
      <c r="I37" s="1"/>
    </row>
    <row r="38" spans="1:11" x14ac:dyDescent="0.25">
      <c r="I38" s="1"/>
    </row>
    <row r="39" spans="1:11" x14ac:dyDescent="0.25">
      <c r="I39" s="1"/>
    </row>
    <row r="40" spans="1:11" x14ac:dyDescent="0.25">
      <c r="I40" s="1"/>
    </row>
    <row r="41" spans="1:11" x14ac:dyDescent="0.25">
      <c r="I41" s="1"/>
    </row>
    <row r="42" spans="1:11" x14ac:dyDescent="0.25">
      <c r="A42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Mauro Vigliocco</dc:creator>
  <cp:lastModifiedBy>Mauro Vigliocco</cp:lastModifiedBy>
  <dcterms:created xsi:type="dcterms:W3CDTF">2017-03-13T15:27:53Z</dcterms:created>
  <dcterms:modified xsi:type="dcterms:W3CDTF">2017-03-24T11:13:43Z</dcterms:modified>
</cp:coreProperties>
</file>